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(2)'!$A$1:$D$103</definedName>
  </definedNames>
  <calcPr calcId="144525"/>
</workbook>
</file>

<file path=xl/calcChain.xml><?xml version="1.0" encoding="utf-8"?>
<calcChain xmlns="http://schemas.openxmlformats.org/spreadsheetml/2006/main">
  <c r="D83" i="4" l="1"/>
  <c r="D23" i="4" l="1"/>
  <c r="D80" i="4" l="1"/>
  <c r="D32" i="4" l="1"/>
  <c r="D78" i="4" l="1"/>
  <c r="D77" i="4" l="1"/>
  <c r="D36" i="4" l="1"/>
  <c r="D38" i="4" l="1"/>
  <c r="D40" i="4" l="1"/>
  <c r="D75" i="4" l="1"/>
  <c r="D73" i="4"/>
  <c r="D72" i="4" l="1"/>
  <c r="D66" i="4"/>
  <c r="D70" i="4"/>
  <c r="D65" i="4" l="1"/>
  <c r="D63" i="4"/>
  <c r="D58" i="4" l="1"/>
  <c r="D56" i="4" l="1"/>
  <c r="D16" i="4" l="1"/>
  <c r="D52" i="4" l="1"/>
  <c r="D61" i="4"/>
  <c r="D60" i="4" s="1"/>
  <c r="D27" i="4" l="1"/>
  <c r="D25" i="4"/>
  <c r="D20" i="4" l="1"/>
  <c r="D34" i="4"/>
  <c r="D54" i="4"/>
  <c r="D50" i="4"/>
  <c r="D48" i="4"/>
  <c r="D46" i="4"/>
  <c r="D101" i="4"/>
  <c r="D99" i="4"/>
  <c r="D96" i="4"/>
  <c r="D94" i="4"/>
  <c r="D92" i="4"/>
  <c r="D88" i="4"/>
  <c r="D86" i="4"/>
  <c r="D30" i="4"/>
  <c r="D43" i="4"/>
  <c r="D18" i="4"/>
  <c r="D14" i="4"/>
  <c r="D11" i="4"/>
  <c r="D9" i="4"/>
  <c r="D22" i="4" l="1"/>
  <c r="D45" i="4"/>
  <c r="D13" i="4"/>
  <c r="D82" i="4"/>
  <c r="D8" i="4"/>
  <c r="D103" i="4" l="1"/>
</calcChain>
</file>

<file path=xl/sharedStrings.xml><?xml version="1.0" encoding="utf-8"?>
<sst xmlns="http://schemas.openxmlformats.org/spreadsheetml/2006/main" count="154" uniqueCount="110">
  <si>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</si>
  <si>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</si>
  <si>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</si>
  <si>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</si>
  <si>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</si>
  <si>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</si>
  <si>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</si>
  <si>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</si>
  <si>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</si>
  <si>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</si>
  <si>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</si>
  <si>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</si>
  <si>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</si>
  <si>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</si>
  <si>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</si>
  <si>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</si>
  <si>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</si>
  <si>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</si>
  <si>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</si>
  <si>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</si>
  <si>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</si>
  <si>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</si>
  <si>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</si>
  <si>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</si>
  <si>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</si>
  <si>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</si>
  <si>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</si>
  <si>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</si>
  <si>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</si>
  <si>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</si>
  <si>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</si>
  <si>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</si>
  <si>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</si>
  <si>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</si>
  <si>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</si>
  <si>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</si>
  <si>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</si>
  <si>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</si>
  <si>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</si>
  <si>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</si>
  <si>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</si>
  <si>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</si>
  <si>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</si>
  <si>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</si>
  <si>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</si>
  <si>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</si>
  <si>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</si>
  <si>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</si>
  <si>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</si>
  <si>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</si>
  <si>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</si>
  <si>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</si>
  <si>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</si>
  <si>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</si>
  <si>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</si>
  <si>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</si>
  <si>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</si>
  <si>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</si>
  <si>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</si>
  <si>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</si>
  <si>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</si>
  <si>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</si>
  <si>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</si>
  <si>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</si>
  <si>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</si>
  <si>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</si>
  <si>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</si>
  <si>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</si>
  <si>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</si>
  <si>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</si>
  <si>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</si>
  <si>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</si>
  <si>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</si>
  <si>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</si>
  <si>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</si>
  <si>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</si>
  <si>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</si>
  <si>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</si>
  <si>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</si>
  <si>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</si>
  <si>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</si>
  <si>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</si>
  <si>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</si>
  <si>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</si>
  <si>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</si>
  <si>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</si>
  <si>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</si>
  <si>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</si>
  <si>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</si>
  <si>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</si>
  <si>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</si>
  <si>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</si>
  <si>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</si>
  <si>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</si>
  <si>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</si>
  <si>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</si>
  <si>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</si>
  <si>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</si>
  <si>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</si>
  <si>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</si>
  <si>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</si>
  <si>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</si>
  <si>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</si>
  <si>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</si>
  <si>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</si>
  <si>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</si>
  <si>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</si>
  <si>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</si>
  <si>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2</t>
  </si>
  <si>
    <t>от  27.11.2018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</si>
</sst>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zoomScale="140" zoomScaleNormal="100" zoomScaleSheetLayoutView="140" workbookViewId="0">
      <selection activeCell="E1" sqref="E1:L104857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4" ht="15" customHeight="1" x14ac:dyDescent="0.25">
      <c r="B1" s="49" t="s">
        <v>108</v>
      </c>
      <c r="C1" s="49"/>
      <c r="D1" s="49"/>
    </row>
    <row r="2" spans="1:4" ht="15" customHeight="1" x14ac:dyDescent="0.25">
      <c r="B2" s="49" t="s">
        <v>21</v>
      </c>
      <c r="C2" s="49"/>
      <c r="D2" s="49"/>
    </row>
    <row r="3" spans="1:4" ht="15.75" x14ac:dyDescent="0.25">
      <c r="A3" s="2"/>
      <c r="B3" s="50" t="s">
        <v>22</v>
      </c>
      <c r="C3" s="50"/>
      <c r="D3" s="50"/>
    </row>
    <row r="4" spans="1:4" ht="12" customHeight="1" x14ac:dyDescent="0.25">
      <c r="A4" s="2"/>
      <c r="B4" s="50" t="s">
        <v>109</v>
      </c>
      <c r="C4" s="50"/>
      <c r="D4" s="50"/>
    </row>
    <row r="5" spans="1:4" ht="80.25" customHeight="1" x14ac:dyDescent="0.3">
      <c r="A5" s="51" t="s">
        <v>74</v>
      </c>
      <c r="B5" s="51"/>
      <c r="C5" s="51"/>
      <c r="D5" s="51"/>
    </row>
    <row r="6" spans="1:4" ht="15" customHeight="1" x14ac:dyDescent="0.25">
      <c r="A6" s="47" t="s">
        <v>0</v>
      </c>
      <c r="B6" s="47" t="s">
        <v>1</v>
      </c>
      <c r="C6" s="47" t="s">
        <v>2</v>
      </c>
      <c r="D6" s="47" t="s">
        <v>75</v>
      </c>
    </row>
    <row r="7" spans="1:4" ht="13.5" customHeight="1" x14ac:dyDescent="0.25">
      <c r="A7" s="48"/>
      <c r="B7" s="48"/>
      <c r="C7" s="48"/>
      <c r="D7" s="48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218496.25</v>
      </c>
    </row>
    <row r="9" spans="1:4" ht="38.25" x14ac:dyDescent="0.25">
      <c r="A9" s="8" t="s">
        <v>6</v>
      </c>
      <c r="B9" s="30" t="s">
        <v>36</v>
      </c>
      <c r="C9" s="4"/>
      <c r="D9" s="9">
        <f>D10</f>
        <v>173607.25</v>
      </c>
    </row>
    <row r="10" spans="1:4" ht="25.5" x14ac:dyDescent="0.25">
      <c r="A10" s="10" t="s">
        <v>5</v>
      </c>
      <c r="B10" s="4"/>
      <c r="C10" s="11">
        <v>200</v>
      </c>
      <c r="D10" s="12">
        <v>173607.25</v>
      </c>
    </row>
    <row r="11" spans="1:4" ht="25.5" x14ac:dyDescent="0.25">
      <c r="A11" s="8" t="s">
        <v>4</v>
      </c>
      <c r="B11" s="30" t="s">
        <v>64</v>
      </c>
      <c r="C11" s="4"/>
      <c r="D11" s="9">
        <f>D12</f>
        <v>44889</v>
      </c>
    </row>
    <row r="12" spans="1:4" ht="25.5" x14ac:dyDescent="0.25">
      <c r="A12" s="10" t="s">
        <v>5</v>
      </c>
      <c r="B12" s="6"/>
      <c r="C12" s="11">
        <v>200</v>
      </c>
      <c r="D12" s="12">
        <v>44889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7231734.1299999999</v>
      </c>
    </row>
    <row r="14" spans="1:4" ht="25.5" x14ac:dyDescent="0.25">
      <c r="A14" s="8" t="s">
        <v>34</v>
      </c>
      <c r="B14" s="30" t="s">
        <v>35</v>
      </c>
      <c r="C14" s="14"/>
      <c r="D14" s="12">
        <f>D15</f>
        <v>2406612.2999999998</v>
      </c>
    </row>
    <row r="15" spans="1:4" ht="25.5" x14ac:dyDescent="0.25">
      <c r="A15" s="10" t="s">
        <v>5</v>
      </c>
      <c r="B15" s="15"/>
      <c r="C15" s="11">
        <v>200</v>
      </c>
      <c r="D15" s="12">
        <v>2406612.2999999998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6" t="s">
        <v>104</v>
      </c>
      <c r="C18" s="16"/>
      <c r="D18" s="28">
        <f>D19</f>
        <v>2620572</v>
      </c>
    </row>
    <row r="19" spans="1:6" ht="25.5" x14ac:dyDescent="0.25">
      <c r="A19" s="10" t="s">
        <v>5</v>
      </c>
      <c r="B19" s="15"/>
      <c r="C19" s="11">
        <v>200</v>
      </c>
      <c r="D19" s="12">
        <v>2620572</v>
      </c>
    </row>
    <row r="20" spans="1:6" ht="25.5" x14ac:dyDescent="0.25">
      <c r="A20" s="8" t="s">
        <v>92</v>
      </c>
      <c r="B20" s="46" t="s">
        <v>105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D40+D25+D27+D36+D38+D43+D23+D30+D32+D34</f>
        <v>5481824.5399999991</v>
      </c>
    </row>
    <row r="23" spans="1:6" x14ac:dyDescent="0.25">
      <c r="A23" s="8" t="s">
        <v>9</v>
      </c>
      <c r="B23" s="4" t="s">
        <v>40</v>
      </c>
      <c r="C23" s="4"/>
      <c r="D23" s="9">
        <f>D24+D29</f>
        <v>3290705.85</v>
      </c>
    </row>
    <row r="24" spans="1:6" ht="25.5" x14ac:dyDescent="0.25">
      <c r="A24" s="10" t="s">
        <v>5</v>
      </c>
      <c r="B24" s="4"/>
      <c r="C24" s="11">
        <v>200</v>
      </c>
      <c r="D24" s="9">
        <v>3288705.85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10" t="s">
        <v>18</v>
      </c>
      <c r="B29" s="4"/>
      <c r="C29" s="11">
        <v>800</v>
      </c>
      <c r="D29" s="9">
        <v>2000</v>
      </c>
    </row>
    <row r="30" spans="1:6" x14ac:dyDescent="0.25">
      <c r="A30" s="8" t="s">
        <v>10</v>
      </c>
      <c r="B30" s="4" t="s">
        <v>38</v>
      </c>
      <c r="C30" s="31"/>
      <c r="D30" s="28">
        <f>D31</f>
        <v>249943</v>
      </c>
    </row>
    <row r="31" spans="1:6" ht="26.25" x14ac:dyDescent="0.25">
      <c r="A31" s="17" t="s">
        <v>5</v>
      </c>
      <c r="B31" s="4"/>
      <c r="C31" s="11">
        <v>200</v>
      </c>
      <c r="D31" s="12">
        <v>249943</v>
      </c>
    </row>
    <row r="32" spans="1:6" x14ac:dyDescent="0.25">
      <c r="A32" s="8" t="s">
        <v>11</v>
      </c>
      <c r="B32" s="4" t="s">
        <v>41</v>
      </c>
      <c r="C32" s="4"/>
      <c r="D32" s="9">
        <f>D33</f>
        <v>202971.1</v>
      </c>
    </row>
    <row r="33" spans="1:5" ht="25.5" x14ac:dyDescent="0.25">
      <c r="A33" s="10" t="s">
        <v>5</v>
      </c>
      <c r="B33" s="4"/>
      <c r="C33" s="11">
        <v>200</v>
      </c>
      <c r="D33" s="12">
        <v>202971.1</v>
      </c>
    </row>
    <row r="34" spans="1:5" ht="25.5" x14ac:dyDescent="0.25">
      <c r="A34" s="8" t="s">
        <v>26</v>
      </c>
      <c r="B34" s="15" t="s">
        <v>42</v>
      </c>
      <c r="C34" s="16"/>
      <c r="D34" s="9">
        <f>D35</f>
        <v>403727.59</v>
      </c>
    </row>
    <row r="35" spans="1:5" ht="26.25" x14ac:dyDescent="0.25">
      <c r="A35" s="17" t="s">
        <v>5</v>
      </c>
      <c r="B35" s="15"/>
      <c r="C35" s="11">
        <v>200</v>
      </c>
      <c r="D35" s="12">
        <v>403727.59</v>
      </c>
      <c r="E35" s="40"/>
    </row>
    <row r="36" spans="1:5" ht="39" x14ac:dyDescent="0.25">
      <c r="A36" s="17" t="s">
        <v>96</v>
      </c>
      <c r="B36" s="15" t="s">
        <v>106</v>
      </c>
      <c r="C36" s="11"/>
      <c r="D36" s="12">
        <f>D37</f>
        <v>307000</v>
      </c>
    </row>
    <row r="37" spans="1:5" ht="26.25" x14ac:dyDescent="0.25">
      <c r="A37" s="17" t="s">
        <v>5</v>
      </c>
      <c r="B37" s="15"/>
      <c r="C37" s="11">
        <v>200</v>
      </c>
      <c r="D37" s="12">
        <v>307000</v>
      </c>
    </row>
    <row r="38" spans="1:5" ht="39" x14ac:dyDescent="0.25">
      <c r="A38" s="17" t="s">
        <v>97</v>
      </c>
      <c r="B38" s="15" t="s">
        <v>107</v>
      </c>
      <c r="C38" s="11"/>
      <c r="D38" s="12">
        <f>D39</f>
        <v>49698</v>
      </c>
    </row>
    <row r="39" spans="1:5" ht="26.25" x14ac:dyDescent="0.25">
      <c r="A39" s="17" t="s">
        <v>5</v>
      </c>
      <c r="B39" s="15"/>
      <c r="C39" s="11">
        <v>200</v>
      </c>
      <c r="D39" s="12">
        <v>49698</v>
      </c>
    </row>
    <row r="40" spans="1:5" ht="25.5" x14ac:dyDescent="0.25">
      <c r="A40" s="8" t="s">
        <v>8</v>
      </c>
      <c r="B40" s="15" t="s">
        <v>43</v>
      </c>
      <c r="C40" s="16"/>
      <c r="D40" s="9">
        <f>D41+D42</f>
        <v>799000</v>
      </c>
    </row>
    <row r="41" spans="1:5" ht="25.5" x14ac:dyDescent="0.25">
      <c r="A41" s="10" t="s">
        <v>5</v>
      </c>
      <c r="B41" s="15"/>
      <c r="C41" s="11">
        <v>200</v>
      </c>
      <c r="D41" s="12">
        <v>419234.34</v>
      </c>
    </row>
    <row r="42" spans="1:5" ht="25.5" x14ac:dyDescent="0.25">
      <c r="A42" s="10" t="s">
        <v>93</v>
      </c>
      <c r="B42" s="15"/>
      <c r="C42" s="11">
        <v>400</v>
      </c>
      <c r="D42" s="12">
        <v>379765.66</v>
      </c>
    </row>
    <row r="43" spans="1:5" ht="25.5" x14ac:dyDescent="0.25">
      <c r="A43" s="8" t="s">
        <v>25</v>
      </c>
      <c r="B43" s="4" t="s">
        <v>46</v>
      </c>
      <c r="C43" s="16"/>
      <c r="D43" s="9">
        <f>D44</f>
        <v>178779</v>
      </c>
    </row>
    <row r="44" spans="1:5" ht="25.5" x14ac:dyDescent="0.25">
      <c r="A44" s="10" t="s">
        <v>5</v>
      </c>
      <c r="B44" s="4"/>
      <c r="C44" s="11">
        <v>200</v>
      </c>
      <c r="D44" s="12">
        <v>178779</v>
      </c>
    </row>
    <row r="45" spans="1:5" ht="39" customHeight="1" x14ac:dyDescent="0.25">
      <c r="A45" s="5" t="s">
        <v>27</v>
      </c>
      <c r="B45" s="13" t="s">
        <v>32</v>
      </c>
      <c r="C45" s="4"/>
      <c r="D45" s="7">
        <f>D46+D48+D50+D52+D54</f>
        <v>608066.80000000005</v>
      </c>
    </row>
    <row r="46" spans="1:5" ht="26.25" customHeight="1" x14ac:dyDescent="0.25">
      <c r="A46" s="8" t="s">
        <v>47</v>
      </c>
      <c r="B46" s="15" t="s">
        <v>51</v>
      </c>
      <c r="C46" s="4"/>
      <c r="D46" s="9">
        <f>D47</f>
        <v>131795</v>
      </c>
    </row>
    <row r="47" spans="1:5" ht="13.5" customHeight="1" x14ac:dyDescent="0.25">
      <c r="A47" s="10" t="s">
        <v>12</v>
      </c>
      <c r="B47" s="15"/>
      <c r="C47" s="14">
        <v>500</v>
      </c>
      <c r="D47" s="18">
        <v>131795</v>
      </c>
    </row>
    <row r="48" spans="1:5" ht="27.75" customHeight="1" x14ac:dyDescent="0.25">
      <c r="A48" s="8" t="s">
        <v>48</v>
      </c>
      <c r="B48" s="15" t="s">
        <v>52</v>
      </c>
      <c r="C48" s="4"/>
      <c r="D48" s="9">
        <f>D49</f>
        <v>73560</v>
      </c>
    </row>
    <row r="49" spans="1:4" ht="17.25" customHeight="1" x14ac:dyDescent="0.25">
      <c r="A49" s="10" t="s">
        <v>12</v>
      </c>
      <c r="B49" s="15"/>
      <c r="C49" s="14">
        <v>500</v>
      </c>
      <c r="D49" s="9">
        <v>73560</v>
      </c>
    </row>
    <row r="50" spans="1:4" ht="27.75" customHeight="1" x14ac:dyDescent="0.25">
      <c r="A50" s="8" t="s">
        <v>49</v>
      </c>
      <c r="B50" s="15" t="s">
        <v>53</v>
      </c>
      <c r="C50" s="4"/>
      <c r="D50" s="9">
        <f>D51</f>
        <v>198919</v>
      </c>
    </row>
    <row r="51" spans="1:4" ht="15.75" customHeight="1" x14ac:dyDescent="0.25">
      <c r="A51" s="10" t="s">
        <v>12</v>
      </c>
      <c r="B51" s="15"/>
      <c r="C51" s="14">
        <v>500</v>
      </c>
      <c r="D51" s="9">
        <v>198919</v>
      </c>
    </row>
    <row r="52" spans="1:4" x14ac:dyDescent="0.25">
      <c r="A52" s="8" t="s">
        <v>90</v>
      </c>
      <c r="B52" s="15" t="s">
        <v>91</v>
      </c>
      <c r="C52" s="4"/>
      <c r="D52" s="9">
        <f>D53</f>
        <v>160172</v>
      </c>
    </row>
    <row r="53" spans="1:4" ht="25.5" x14ac:dyDescent="0.25">
      <c r="A53" s="10" t="s">
        <v>5</v>
      </c>
      <c r="B53" s="13"/>
      <c r="C53" s="11">
        <v>200</v>
      </c>
      <c r="D53" s="9">
        <v>160172</v>
      </c>
    </row>
    <row r="54" spans="1:4" ht="51" x14ac:dyDescent="0.25">
      <c r="A54" s="8" t="s">
        <v>50</v>
      </c>
      <c r="B54" s="15" t="s">
        <v>54</v>
      </c>
      <c r="C54" s="14"/>
      <c r="D54" s="9">
        <f>D55</f>
        <v>43620.800000000003</v>
      </c>
    </row>
    <row r="55" spans="1:4" ht="25.5" x14ac:dyDescent="0.25">
      <c r="A55" s="10" t="s">
        <v>5</v>
      </c>
      <c r="B55" s="13"/>
      <c r="C55" s="11">
        <v>200</v>
      </c>
      <c r="D55" s="9">
        <v>43620.800000000003</v>
      </c>
    </row>
    <row r="56" spans="1:4" ht="25.5" hidden="1" x14ac:dyDescent="0.25">
      <c r="A56" s="10" t="s">
        <v>69</v>
      </c>
      <c r="B56" s="15" t="s">
        <v>70</v>
      </c>
      <c r="C56" s="11"/>
      <c r="D56" s="9">
        <f>D57</f>
        <v>0</v>
      </c>
    </row>
    <row r="57" spans="1:4" ht="25.5" hidden="1" x14ac:dyDescent="0.25">
      <c r="A57" s="10" t="s">
        <v>5</v>
      </c>
      <c r="B57" s="13"/>
      <c r="C57" s="11">
        <v>200</v>
      </c>
      <c r="D57" s="9"/>
    </row>
    <row r="58" spans="1:4" ht="38.25" hidden="1" x14ac:dyDescent="0.25">
      <c r="A58" s="21" t="s">
        <v>71</v>
      </c>
      <c r="B58" s="33" t="s">
        <v>72</v>
      </c>
      <c r="C58" s="34"/>
      <c r="D58" s="23">
        <f>D59</f>
        <v>0</v>
      </c>
    </row>
    <row r="59" spans="1:4" ht="26.25" hidden="1" x14ac:dyDescent="0.25">
      <c r="A59" s="35" t="s">
        <v>5</v>
      </c>
      <c r="B59" s="33"/>
      <c r="C59" s="36">
        <v>200</v>
      </c>
      <c r="D59" s="23"/>
    </row>
    <row r="60" spans="1:4" ht="40.5" x14ac:dyDescent="0.25">
      <c r="A60" s="37" t="s">
        <v>76</v>
      </c>
      <c r="B60" s="13" t="s">
        <v>77</v>
      </c>
      <c r="C60" s="36"/>
      <c r="D60" s="38">
        <f>D61+D63</f>
        <v>799855</v>
      </c>
    </row>
    <row r="61" spans="1:4" ht="25.5" x14ac:dyDescent="0.25">
      <c r="A61" s="8" t="s">
        <v>102</v>
      </c>
      <c r="B61" s="15" t="s">
        <v>101</v>
      </c>
      <c r="C61" s="14"/>
      <c r="D61" s="12">
        <f>D62</f>
        <v>799855</v>
      </c>
    </row>
    <row r="62" spans="1:4" ht="15" customHeight="1" x14ac:dyDescent="0.25">
      <c r="A62" s="10" t="s">
        <v>29</v>
      </c>
      <c r="B62" s="13"/>
      <c r="C62" s="14">
        <v>300</v>
      </c>
      <c r="D62" s="18">
        <v>799855</v>
      </c>
    </row>
    <row r="63" spans="1:4" ht="25.5" hidden="1" x14ac:dyDescent="0.25">
      <c r="A63" s="8" t="s">
        <v>102</v>
      </c>
      <c r="B63" s="15" t="s">
        <v>103</v>
      </c>
      <c r="C63" s="14"/>
      <c r="D63" s="18">
        <f>D64</f>
        <v>0</v>
      </c>
    </row>
    <row r="64" spans="1:4" hidden="1" x14ac:dyDescent="0.25">
      <c r="A64" s="10" t="s">
        <v>29</v>
      </c>
      <c r="B64" s="13"/>
      <c r="C64" s="14">
        <v>300</v>
      </c>
      <c r="D64" s="18">
        <v>0</v>
      </c>
    </row>
    <row r="65" spans="1:4" ht="28.5" customHeight="1" x14ac:dyDescent="0.25">
      <c r="A65" s="37" t="s">
        <v>83</v>
      </c>
      <c r="B65" s="13" t="s">
        <v>78</v>
      </c>
      <c r="C65" s="14"/>
      <c r="D65" s="39">
        <f>D66+D70</f>
        <v>49250</v>
      </c>
    </row>
    <row r="66" spans="1:4" x14ac:dyDescent="0.25">
      <c r="A66" s="8" t="s">
        <v>9</v>
      </c>
      <c r="B66" s="15" t="s">
        <v>79</v>
      </c>
      <c r="C66" s="14"/>
      <c r="D66" s="12">
        <f>D67</f>
        <v>29250</v>
      </c>
    </row>
    <row r="67" spans="1:4" ht="25.5" x14ac:dyDescent="0.25">
      <c r="A67" s="10" t="s">
        <v>5</v>
      </c>
      <c r="B67" s="13"/>
      <c r="C67" s="11">
        <v>200</v>
      </c>
      <c r="D67" s="12">
        <v>29250</v>
      </c>
    </row>
    <row r="68" spans="1:4" ht="25.5" hidden="1" x14ac:dyDescent="0.25">
      <c r="A68" s="8" t="s">
        <v>26</v>
      </c>
      <c r="B68" s="15" t="s">
        <v>80</v>
      </c>
      <c r="C68" s="14"/>
      <c r="D68" s="12"/>
    </row>
    <row r="69" spans="1:4" ht="15" hidden="1" customHeight="1" x14ac:dyDescent="0.25">
      <c r="A69" s="10" t="s">
        <v>5</v>
      </c>
      <c r="B69" s="13"/>
      <c r="C69" s="11">
        <v>200</v>
      </c>
      <c r="D69" s="12"/>
    </row>
    <row r="70" spans="1:4" ht="15" customHeight="1" x14ac:dyDescent="0.25">
      <c r="A70" s="8" t="s">
        <v>81</v>
      </c>
      <c r="B70" s="15" t="s">
        <v>82</v>
      </c>
      <c r="C70" s="14"/>
      <c r="D70" s="12">
        <f>D71</f>
        <v>20000</v>
      </c>
    </row>
    <row r="71" spans="1:4" ht="15" customHeight="1" x14ac:dyDescent="0.25">
      <c r="A71" s="10" t="s">
        <v>5</v>
      </c>
      <c r="B71" s="13"/>
      <c r="C71" s="11">
        <v>200</v>
      </c>
      <c r="D71" s="18">
        <v>20000</v>
      </c>
    </row>
    <row r="72" spans="1:4" ht="27.75" customHeight="1" x14ac:dyDescent="0.25">
      <c r="A72" s="37" t="s">
        <v>84</v>
      </c>
      <c r="B72" s="13" t="s">
        <v>87</v>
      </c>
      <c r="C72" s="11"/>
      <c r="D72" s="39">
        <f>D73+D75</f>
        <v>762120.14</v>
      </c>
    </row>
    <row r="73" spans="1:4" ht="15" customHeight="1" x14ac:dyDescent="0.25">
      <c r="A73" s="8" t="s">
        <v>85</v>
      </c>
      <c r="B73" s="15" t="s">
        <v>88</v>
      </c>
      <c r="C73" s="11"/>
      <c r="D73" s="18">
        <f>D74</f>
        <v>482120.14</v>
      </c>
    </row>
    <row r="74" spans="1:4" ht="28.5" customHeight="1" x14ac:dyDescent="0.25">
      <c r="A74" s="10" t="s">
        <v>5</v>
      </c>
      <c r="B74" s="13"/>
      <c r="C74" s="11">
        <v>200</v>
      </c>
      <c r="D74" s="18">
        <v>482120.14</v>
      </c>
    </row>
    <row r="75" spans="1:4" ht="15" customHeight="1" x14ac:dyDescent="0.25">
      <c r="A75" s="8" t="s">
        <v>86</v>
      </c>
      <c r="B75" s="15" t="s">
        <v>89</v>
      </c>
      <c r="C75" s="11"/>
      <c r="D75" s="18">
        <f>D76</f>
        <v>280000</v>
      </c>
    </row>
    <row r="76" spans="1:4" ht="27" customHeight="1" x14ac:dyDescent="0.25">
      <c r="A76" s="10" t="s">
        <v>5</v>
      </c>
      <c r="B76" s="13"/>
      <c r="C76" s="11">
        <v>200</v>
      </c>
      <c r="D76" s="18">
        <v>280000</v>
      </c>
    </row>
    <row r="77" spans="1:4" ht="38.25" customHeight="1" x14ac:dyDescent="0.25">
      <c r="A77" s="42" t="s">
        <v>94</v>
      </c>
      <c r="B77" s="43" t="s">
        <v>95</v>
      </c>
      <c r="C77" s="44"/>
      <c r="D77" s="45">
        <f>D78+D80</f>
        <v>443302.2</v>
      </c>
    </row>
    <row r="78" spans="1:4" ht="25.5" customHeight="1" x14ac:dyDescent="0.25">
      <c r="A78" s="8" t="s">
        <v>99</v>
      </c>
      <c r="B78" s="4" t="s">
        <v>98</v>
      </c>
      <c r="C78" s="11"/>
      <c r="D78" s="18">
        <f>D79</f>
        <v>443302.2</v>
      </c>
    </row>
    <row r="79" spans="1:4" ht="27" customHeight="1" x14ac:dyDescent="0.25">
      <c r="A79" s="10" t="s">
        <v>5</v>
      </c>
      <c r="B79" s="13"/>
      <c r="C79" s="11">
        <v>200</v>
      </c>
      <c r="D79" s="18">
        <v>443302.2</v>
      </c>
    </row>
    <row r="80" spans="1:4" ht="27" hidden="1" customHeight="1" x14ac:dyDescent="0.25">
      <c r="A80" s="10" t="s">
        <v>99</v>
      </c>
      <c r="B80" s="4" t="s">
        <v>100</v>
      </c>
      <c r="C80" s="11"/>
      <c r="D80" s="18">
        <f>D81</f>
        <v>0</v>
      </c>
    </row>
    <row r="81" spans="1:4" ht="27" hidden="1" customHeight="1" x14ac:dyDescent="0.25">
      <c r="A81" s="10" t="s">
        <v>5</v>
      </c>
      <c r="B81" s="13"/>
      <c r="C81" s="11">
        <v>200</v>
      </c>
      <c r="D81" s="18"/>
    </row>
    <row r="82" spans="1:4" x14ac:dyDescent="0.25">
      <c r="A82" s="19" t="s">
        <v>13</v>
      </c>
      <c r="B82" s="13" t="s">
        <v>33</v>
      </c>
      <c r="C82" s="20"/>
      <c r="D82" s="7">
        <f>D83+D86+D88+D92+D94+D96+D99+D101</f>
        <v>7159059</v>
      </c>
    </row>
    <row r="83" spans="1:4" ht="25.5" x14ac:dyDescent="0.25">
      <c r="A83" s="21" t="s">
        <v>14</v>
      </c>
      <c r="B83" s="4" t="s">
        <v>55</v>
      </c>
      <c r="C83" s="22"/>
      <c r="D83" s="23">
        <f>D84+D85</f>
        <v>194659</v>
      </c>
    </row>
    <row r="84" spans="1:4" ht="51" x14ac:dyDescent="0.25">
      <c r="A84" s="10" t="s">
        <v>15</v>
      </c>
      <c r="B84" s="4"/>
      <c r="C84" s="11">
        <v>100</v>
      </c>
      <c r="D84" s="24">
        <v>185660</v>
      </c>
    </row>
    <row r="85" spans="1:4" ht="25.5" x14ac:dyDescent="0.25">
      <c r="A85" s="10" t="s">
        <v>5</v>
      </c>
      <c r="B85" s="4"/>
      <c r="C85" s="11">
        <v>200</v>
      </c>
      <c r="D85" s="24">
        <v>8999</v>
      </c>
    </row>
    <row r="86" spans="1:4" x14ac:dyDescent="0.25">
      <c r="A86" s="8" t="s">
        <v>16</v>
      </c>
      <c r="B86" s="4" t="s">
        <v>56</v>
      </c>
      <c r="C86" s="16"/>
      <c r="D86" s="25">
        <f>D87</f>
        <v>836426</v>
      </c>
    </row>
    <row r="87" spans="1:4" ht="51" x14ac:dyDescent="0.25">
      <c r="A87" s="10" t="s">
        <v>15</v>
      </c>
      <c r="B87" s="4"/>
      <c r="C87" s="11">
        <v>100</v>
      </c>
      <c r="D87" s="24">
        <v>836426</v>
      </c>
    </row>
    <row r="88" spans="1:4" x14ac:dyDescent="0.25">
      <c r="A88" s="8" t="s">
        <v>17</v>
      </c>
      <c r="B88" s="4" t="s">
        <v>57</v>
      </c>
      <c r="C88" s="16"/>
      <c r="D88" s="25">
        <f>D89+D90+D91</f>
        <v>5845914</v>
      </c>
    </row>
    <row r="89" spans="1:4" ht="51" x14ac:dyDescent="0.25">
      <c r="A89" s="10" t="s">
        <v>15</v>
      </c>
      <c r="B89" s="4"/>
      <c r="C89" s="11">
        <v>100</v>
      </c>
      <c r="D89" s="23">
        <v>5041805</v>
      </c>
    </row>
    <row r="90" spans="1:4" ht="25.5" x14ac:dyDescent="0.25">
      <c r="A90" s="10" t="s">
        <v>5</v>
      </c>
      <c r="B90" s="4"/>
      <c r="C90" s="11">
        <v>200</v>
      </c>
      <c r="D90" s="23">
        <v>795309</v>
      </c>
    </row>
    <row r="91" spans="1:4" x14ac:dyDescent="0.25">
      <c r="A91" s="10" t="s">
        <v>18</v>
      </c>
      <c r="B91" s="4"/>
      <c r="C91" s="14">
        <v>800</v>
      </c>
      <c r="D91" s="25">
        <v>8800</v>
      </c>
    </row>
    <row r="92" spans="1:4" ht="38.25" x14ac:dyDescent="0.25">
      <c r="A92" s="8" t="s">
        <v>60</v>
      </c>
      <c r="B92" s="4" t="s">
        <v>59</v>
      </c>
      <c r="C92" s="16"/>
      <c r="D92" s="23">
        <f>D93</f>
        <v>11260</v>
      </c>
    </row>
    <row r="93" spans="1:4" x14ac:dyDescent="0.25">
      <c r="A93" s="10" t="s">
        <v>12</v>
      </c>
      <c r="B93" s="4"/>
      <c r="C93" s="14">
        <v>500</v>
      </c>
      <c r="D93" s="29">
        <v>11260</v>
      </c>
    </row>
    <row r="94" spans="1:4" x14ac:dyDescent="0.25">
      <c r="A94" s="8" t="s">
        <v>28</v>
      </c>
      <c r="B94" s="4" t="s">
        <v>63</v>
      </c>
      <c r="C94" s="14"/>
      <c r="D94" s="25">
        <f>D95</f>
        <v>50000</v>
      </c>
    </row>
    <row r="95" spans="1:4" x14ac:dyDescent="0.25">
      <c r="A95" s="10" t="s">
        <v>18</v>
      </c>
      <c r="B95" s="4"/>
      <c r="C95" s="14">
        <v>800</v>
      </c>
      <c r="D95" s="29">
        <v>50000</v>
      </c>
    </row>
    <row r="96" spans="1:4" x14ac:dyDescent="0.25">
      <c r="A96" s="8" t="s">
        <v>19</v>
      </c>
      <c r="B96" s="4" t="s">
        <v>58</v>
      </c>
      <c r="C96" s="16"/>
      <c r="D96" s="25">
        <f>D97+D98</f>
        <v>134400</v>
      </c>
    </row>
    <row r="97" spans="1:8" ht="25.5" x14ac:dyDescent="0.25">
      <c r="A97" s="10" t="s">
        <v>5</v>
      </c>
      <c r="B97" s="4"/>
      <c r="C97" s="11">
        <v>200</v>
      </c>
      <c r="D97" s="24">
        <v>109600</v>
      </c>
    </row>
    <row r="98" spans="1:8" x14ac:dyDescent="0.25">
      <c r="A98" s="10" t="s">
        <v>18</v>
      </c>
      <c r="B98" s="4"/>
      <c r="C98" s="14">
        <v>800</v>
      </c>
      <c r="D98" s="24">
        <v>24800</v>
      </c>
    </row>
    <row r="99" spans="1:8" ht="29.25" customHeight="1" x14ac:dyDescent="0.25">
      <c r="A99" s="8" t="s">
        <v>61</v>
      </c>
      <c r="B99" s="4" t="s">
        <v>62</v>
      </c>
      <c r="C99" s="16"/>
      <c r="D99" s="23">
        <f>D100</f>
        <v>48000</v>
      </c>
    </row>
    <row r="100" spans="1:8" x14ac:dyDescent="0.25">
      <c r="A100" s="10" t="s">
        <v>12</v>
      </c>
      <c r="B100" s="4"/>
      <c r="C100" s="14">
        <v>500</v>
      </c>
      <c r="D100" s="29">
        <v>48000</v>
      </c>
    </row>
    <row r="101" spans="1:8" x14ac:dyDescent="0.25">
      <c r="A101" s="8" t="s">
        <v>30</v>
      </c>
      <c r="B101" s="4" t="s">
        <v>73</v>
      </c>
      <c r="C101" s="14"/>
      <c r="D101" s="25">
        <f>D102</f>
        <v>38400</v>
      </c>
    </row>
    <row r="102" spans="1:8" x14ac:dyDescent="0.25">
      <c r="A102" s="10" t="s">
        <v>29</v>
      </c>
      <c r="B102" s="6"/>
      <c r="C102" s="14">
        <v>300</v>
      </c>
      <c r="D102" s="29">
        <v>38400</v>
      </c>
    </row>
    <row r="103" spans="1:8" x14ac:dyDescent="0.25">
      <c r="A103" s="19" t="s">
        <v>20</v>
      </c>
      <c r="B103" s="6"/>
      <c r="C103" s="16"/>
      <c r="D103" s="26">
        <f>D8+D13+D22+D45+D60+D65+D72+D77+D82</f>
        <v>22753708.059999999</v>
      </c>
      <c r="E103" s="32"/>
      <c r="H103" s="41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81" orientation="portrait" r:id="rId1"/>
  <rowBreaks count="2" manualBreakCount="2">
    <brk id="39" max="3" man="1"/>
    <brk id="7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2018-11-27T08:03:39Z</cp:lastPrinted>
  <dcterms:created xsi:type="dcterms:W3CDTF">2015-02-12T07:20:41Z</dcterms:created>
  <dcterms:modified xsi:type="dcterms:W3CDTF">2018-12-04T13:06:18Z</dcterms:modified>
</cp:coreProperties>
</file>