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'2016'!$A$1:$C$45</definedName>
  </definedNames>
  <calcPr calcId="144525"/>
</workbook>
</file>

<file path=xl/calcChain.xml><?xml version="1.0" encoding="utf-8"?>
<calcChain xmlns="http://schemas.openxmlformats.org/spreadsheetml/2006/main">
  <c r="C37" i="4" l="1"/>
  <c r="C26" i="4" l="1"/>
  <c r="C33" i="4" l="1"/>
  <c r="C12" i="4" l="1"/>
  <c r="C14" i="4" l="1"/>
  <c r="C43" i="4"/>
  <c r="C21" i="4"/>
  <c r="C18" i="4"/>
  <c r="C35" i="4" l="1"/>
  <c r="C41" i="4"/>
  <c r="C11" i="4"/>
  <c r="C23" i="4" l="1"/>
  <c r="C29" i="4"/>
  <c r="C45" i="4" l="1"/>
</calcChain>
</file>

<file path=xl/sharedStrings.xml><?xml version="1.0" encoding="utf-8"?>
<sst xmlns="http://schemas.openxmlformats.org/spreadsheetml/2006/main" count="68" uniqueCount="68">
  <si>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</si>
  <si>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</si>
  <si>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</si>
  <si>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</si>
  <si>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</si>
  <si>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</si>
  <si>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</si>
  <si>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</si>
  <si>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</si>
  <si>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</si>
  <si>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</si>
  <si>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</si>
  <si>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</si>
  <si>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</si>
  <si>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</si>
  <si>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</si>
  <si>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</si>
  <si>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</si>
  <si>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</si>
  <si>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</si>
  <si>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</si>
  <si>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</si>
  <si>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</si>
  <si>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</si>
  <si>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</si>
  <si>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</si>
  <si>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</si>
  <si>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</si>
  <si>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</si>
  <si>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</si>
  <si>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</si>
  <si>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</si>
  <si>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</si>
  <si>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</si>
  <si>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</si>
  <si>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</si>
  <si>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</si>
  <si>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</si>
  <si>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</si>
  <si>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</si>
  <si>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</si>
  <si>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</si>
  <si>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</si>
  <si>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</si>
  <si>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</si>
  <si>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</si>
  <si>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</si>
  <si>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</si>
  <si>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</si>
  <si>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</si>
  <si>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</si>
  <si>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</si>
  <si>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</si>
  <si>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</si>
  <si>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</si>
  <si>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</si>
  <si>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</si>
  <si>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</si>
  <si>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</si>
  <si>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</si>
  <si>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Приложение № 4</t>
  </si>
  <si>
    <t>0412</t>
  </si>
  <si>
    <t>Другие вопросы в области национальной экономики</t>
  </si>
  <si>
    <t>Охрана семьи и детства</t>
  </si>
  <si>
    <t>1004</t>
  </si>
  <si>
    <t>Исполнено          (рублей)</t>
  </si>
  <si>
    <t xml:space="preserve">от "    " 2024  № </t>
  </si>
  <si>
    <t>Исполнение расходов бюджета  Приволжского сельского поселения за 2023 год по  разделам и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</si>
</sst>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view="pageBreakPreview" topLeftCell="A13" zoomScale="130" zoomScaleNormal="100" zoomScaleSheetLayoutView="130" workbookViewId="0">
      <selection activeCell="C45" sqref="C45"/>
    </sheetView>
  </sheetViews>
  <sheetFormatPr defaultRowHeight="12.75" x14ac:dyDescent="0.2"/>
  <cols>
    <col min="1" max="1" width="61.28515625" style="8" customWidth="1"/>
    <col min="2" max="2" width="11" style="8" customWidth="1"/>
    <col min="3" max="3" width="19.7109375" style="8" customWidth="1"/>
    <col min="4" max="16384" width="9.140625" style="8"/>
  </cols>
  <sheetData>
    <row r="1" spans="1:12" x14ac:dyDescent="0.2">
      <c r="A1" s="15"/>
      <c r="B1" s="36" t="s">
        <v>60</v>
      </c>
      <c r="C1" s="36"/>
    </row>
    <row r="2" spans="1:12" ht="15" customHeight="1" x14ac:dyDescent="0.2">
      <c r="A2" s="36" t="s">
        <v>56</v>
      </c>
      <c r="B2" s="36"/>
      <c r="C2" s="36"/>
    </row>
    <row r="3" spans="1:12" ht="15" customHeight="1" x14ac:dyDescent="0.2">
      <c r="A3" s="36" t="s">
        <v>57</v>
      </c>
      <c r="B3" s="36"/>
      <c r="C3" s="36"/>
    </row>
    <row r="4" spans="1:12" x14ac:dyDescent="0.2">
      <c r="A4" s="15"/>
      <c r="B4" s="36" t="s">
        <v>66</v>
      </c>
      <c r="C4" s="36"/>
    </row>
    <row r="6" spans="1:12" ht="48.75" customHeight="1" x14ac:dyDescent="0.25">
      <c r="A6" s="37" t="s">
        <v>67</v>
      </c>
      <c r="B6" s="37"/>
      <c r="C6" s="37"/>
    </row>
    <row r="8" spans="1:12" ht="15.75" customHeight="1" x14ac:dyDescent="0.2">
      <c r="A8" s="32" t="s">
        <v>0</v>
      </c>
      <c r="B8" s="34" t="s">
        <v>55</v>
      </c>
      <c r="C8" s="38" t="s">
        <v>65</v>
      </c>
    </row>
    <row r="9" spans="1:12" ht="21.75" customHeight="1" x14ac:dyDescent="0.2">
      <c r="A9" s="33"/>
      <c r="B9" s="35"/>
      <c r="C9" s="39"/>
    </row>
    <row r="10" spans="1:12" ht="15.75" customHeight="1" x14ac:dyDescent="0.2">
      <c r="A10" s="4" t="s">
        <v>49</v>
      </c>
      <c r="B10" s="19"/>
      <c r="C10" s="18"/>
    </row>
    <row r="11" spans="1:12" ht="15" customHeight="1" x14ac:dyDescent="0.2">
      <c r="A11" s="9" t="s">
        <v>1</v>
      </c>
      <c r="B11" s="10" t="s">
        <v>26</v>
      </c>
      <c r="C11" s="5">
        <f>C12+C14+C16+C17+C20</f>
        <v>8704391.5500000007</v>
      </c>
    </row>
    <row r="12" spans="1:12" ht="25.5" x14ac:dyDescent="0.2">
      <c r="A12" s="11" t="s">
        <v>2</v>
      </c>
      <c r="B12" s="12" t="s">
        <v>27</v>
      </c>
      <c r="C12" s="6">
        <f t="shared" ref="C12" si="0">C13</f>
        <v>1219210.51</v>
      </c>
      <c r="J12" s="36"/>
      <c r="K12" s="36"/>
      <c r="L12" s="36"/>
    </row>
    <row r="13" spans="1:12" x14ac:dyDescent="0.2">
      <c r="A13" s="1" t="s">
        <v>50</v>
      </c>
      <c r="B13" s="13"/>
      <c r="C13" s="2">
        <v>1219210.51</v>
      </c>
      <c r="J13" s="36"/>
      <c r="K13" s="36"/>
      <c r="L13" s="36"/>
    </row>
    <row r="14" spans="1:12" ht="38.25" x14ac:dyDescent="0.2">
      <c r="A14" s="11" t="s">
        <v>3</v>
      </c>
      <c r="B14" s="12" t="s">
        <v>28</v>
      </c>
      <c r="C14" s="6">
        <f t="shared" ref="C14" si="1">C15</f>
        <v>5583743.9800000004</v>
      </c>
      <c r="J14" s="36"/>
      <c r="K14" s="36"/>
      <c r="L14" s="36"/>
    </row>
    <row r="15" spans="1:12" x14ac:dyDescent="0.2">
      <c r="A15" s="1" t="s">
        <v>51</v>
      </c>
      <c r="B15" s="12"/>
      <c r="C15" s="2">
        <v>5583743.9800000004</v>
      </c>
      <c r="J15" s="36"/>
      <c r="K15" s="36"/>
      <c r="L15" s="36"/>
    </row>
    <row r="16" spans="1:12" s="23" customFormat="1" ht="27" customHeight="1" x14ac:dyDescent="0.2">
      <c r="A16" s="20" t="s">
        <v>4</v>
      </c>
      <c r="B16" s="21" t="s">
        <v>29</v>
      </c>
      <c r="C16" s="22">
        <v>15494</v>
      </c>
    </row>
    <row r="17" spans="1:3" s="23" customFormat="1" x14ac:dyDescent="0.2">
      <c r="A17" s="20" t="s">
        <v>5</v>
      </c>
      <c r="B17" s="21" t="s">
        <v>30</v>
      </c>
      <c r="C17" s="24">
        <v>0</v>
      </c>
    </row>
    <row r="18" spans="1:3" s="23" customFormat="1" hidden="1" x14ac:dyDescent="0.2">
      <c r="A18" s="25" t="s">
        <v>54</v>
      </c>
      <c r="B18" s="21"/>
      <c r="C18" s="26">
        <f t="shared" ref="C18" si="2">C19</f>
        <v>30000</v>
      </c>
    </row>
    <row r="19" spans="1:3" s="23" customFormat="1" hidden="1" x14ac:dyDescent="0.2">
      <c r="A19" s="27" t="s">
        <v>53</v>
      </c>
      <c r="B19" s="21"/>
      <c r="C19" s="28">
        <v>30000</v>
      </c>
    </row>
    <row r="20" spans="1:3" s="23" customFormat="1" x14ac:dyDescent="0.2">
      <c r="A20" s="20" t="s">
        <v>6</v>
      </c>
      <c r="B20" s="21" t="s">
        <v>31</v>
      </c>
      <c r="C20" s="24">
        <v>1885943.06</v>
      </c>
    </row>
    <row r="21" spans="1:3" s="23" customFormat="1" ht="13.5" customHeight="1" x14ac:dyDescent="0.2">
      <c r="A21" s="29" t="s">
        <v>7</v>
      </c>
      <c r="B21" s="30" t="s">
        <v>32</v>
      </c>
      <c r="C21" s="31">
        <f t="shared" ref="C21" si="3">C22</f>
        <v>293942</v>
      </c>
    </row>
    <row r="22" spans="1:3" s="23" customFormat="1" x14ac:dyDescent="0.2">
      <c r="A22" s="20" t="s">
        <v>8</v>
      </c>
      <c r="B22" s="21" t="s">
        <v>33</v>
      </c>
      <c r="C22" s="24">
        <v>293942</v>
      </c>
    </row>
    <row r="23" spans="1:3" s="23" customFormat="1" x14ac:dyDescent="0.2">
      <c r="A23" s="29" t="s">
        <v>9</v>
      </c>
      <c r="B23" s="30" t="s">
        <v>34</v>
      </c>
      <c r="C23" s="31">
        <f>C24+C25</f>
        <v>93571.9</v>
      </c>
    </row>
    <row r="24" spans="1:3" x14ac:dyDescent="0.2">
      <c r="A24" s="11" t="s">
        <v>10</v>
      </c>
      <c r="B24" s="12" t="s">
        <v>35</v>
      </c>
      <c r="C24" s="7">
        <v>65000</v>
      </c>
    </row>
    <row r="25" spans="1:3" ht="25.5" x14ac:dyDescent="0.2">
      <c r="A25" s="11" t="s">
        <v>11</v>
      </c>
      <c r="B25" s="14" t="s">
        <v>36</v>
      </c>
      <c r="C25" s="6">
        <v>28571.9</v>
      </c>
    </row>
    <row r="26" spans="1:3" ht="11.25" customHeight="1" x14ac:dyDescent="0.2">
      <c r="A26" s="9" t="s">
        <v>12</v>
      </c>
      <c r="B26" s="10" t="s">
        <v>37</v>
      </c>
      <c r="C26" s="5">
        <f>C27+C28</f>
        <v>13700134.449999999</v>
      </c>
    </row>
    <row r="27" spans="1:3" x14ac:dyDescent="0.2">
      <c r="A27" s="11" t="s">
        <v>13</v>
      </c>
      <c r="B27" s="12" t="s">
        <v>38</v>
      </c>
      <c r="C27" s="7">
        <v>13542848.449999999</v>
      </c>
    </row>
    <row r="28" spans="1:3" x14ac:dyDescent="0.2">
      <c r="A28" s="11" t="s">
        <v>62</v>
      </c>
      <c r="B28" s="12" t="s">
        <v>61</v>
      </c>
      <c r="C28" s="7">
        <v>157286</v>
      </c>
    </row>
    <row r="29" spans="1:3" x14ac:dyDescent="0.2">
      <c r="A29" s="9" t="s">
        <v>14</v>
      </c>
      <c r="B29" s="10" t="s">
        <v>39</v>
      </c>
      <c r="C29" s="5">
        <f>C30+C31+C32</f>
        <v>6247243.9799999995</v>
      </c>
    </row>
    <row r="30" spans="1:3" x14ac:dyDescent="0.2">
      <c r="A30" s="11" t="s">
        <v>46</v>
      </c>
      <c r="B30" s="12" t="s">
        <v>45</v>
      </c>
      <c r="C30" s="7">
        <v>22822.76</v>
      </c>
    </row>
    <row r="31" spans="1:3" x14ac:dyDescent="0.2">
      <c r="A31" s="11" t="s">
        <v>15</v>
      </c>
      <c r="B31" s="12" t="s">
        <v>40</v>
      </c>
      <c r="C31" s="7">
        <v>1039000</v>
      </c>
    </row>
    <row r="32" spans="1:3" x14ac:dyDescent="0.2">
      <c r="A32" s="11" t="s">
        <v>16</v>
      </c>
      <c r="B32" s="12" t="s">
        <v>41</v>
      </c>
      <c r="C32" s="7">
        <v>5185421.22</v>
      </c>
    </row>
    <row r="33" spans="1:3" x14ac:dyDescent="0.2">
      <c r="A33" s="9" t="s">
        <v>17</v>
      </c>
      <c r="B33" s="10" t="s">
        <v>25</v>
      </c>
      <c r="C33" s="5">
        <f>C34</f>
        <v>251192</v>
      </c>
    </row>
    <row r="34" spans="1:3" x14ac:dyDescent="0.2">
      <c r="A34" s="11" t="s">
        <v>59</v>
      </c>
      <c r="B34" s="12" t="s">
        <v>42</v>
      </c>
      <c r="C34" s="7">
        <v>251192</v>
      </c>
    </row>
    <row r="35" spans="1:3" x14ac:dyDescent="0.2">
      <c r="A35" s="9" t="s">
        <v>18</v>
      </c>
      <c r="B35" s="10" t="s">
        <v>43</v>
      </c>
      <c r="C35" s="5">
        <f t="shared" ref="C35" si="4">C36</f>
        <v>574485.12</v>
      </c>
    </row>
    <row r="36" spans="1:3" x14ac:dyDescent="0.2">
      <c r="A36" s="11" t="s">
        <v>19</v>
      </c>
      <c r="B36" s="12" t="s">
        <v>44</v>
      </c>
      <c r="C36" s="7">
        <v>574485.12</v>
      </c>
    </row>
    <row r="37" spans="1:3" x14ac:dyDescent="0.2">
      <c r="A37" s="9" t="s">
        <v>20</v>
      </c>
      <c r="B37" s="10">
        <v>1000</v>
      </c>
      <c r="C37" s="5">
        <f>C38+C39+C40</f>
        <v>1381523.1</v>
      </c>
    </row>
    <row r="38" spans="1:3" ht="18.75" customHeight="1" x14ac:dyDescent="0.2">
      <c r="A38" s="11" t="s">
        <v>48</v>
      </c>
      <c r="B38" s="12" t="s">
        <v>47</v>
      </c>
      <c r="C38" s="7">
        <v>133279.5</v>
      </c>
    </row>
    <row r="39" spans="1:3" x14ac:dyDescent="0.2">
      <c r="A39" s="11" t="s">
        <v>21</v>
      </c>
      <c r="B39" s="12">
        <v>1003</v>
      </c>
      <c r="C39" s="7">
        <v>30000</v>
      </c>
    </row>
    <row r="40" spans="1:3" x14ac:dyDescent="0.2">
      <c r="A40" s="11" t="s">
        <v>63</v>
      </c>
      <c r="B40" s="12" t="s">
        <v>64</v>
      </c>
      <c r="C40" s="7">
        <v>1218243.6000000001</v>
      </c>
    </row>
    <row r="41" spans="1:3" x14ac:dyDescent="0.2">
      <c r="A41" s="9" t="s">
        <v>22</v>
      </c>
      <c r="B41" s="10">
        <v>1100</v>
      </c>
      <c r="C41" s="5">
        <f t="shared" ref="C41" si="5">C42</f>
        <v>197461.55</v>
      </c>
    </row>
    <row r="42" spans="1:3" x14ac:dyDescent="0.2">
      <c r="A42" s="11" t="s">
        <v>23</v>
      </c>
      <c r="B42" s="12">
        <v>1102</v>
      </c>
      <c r="C42" s="7">
        <v>197461.55</v>
      </c>
    </row>
    <row r="43" spans="1:3" ht="38.25" hidden="1" x14ac:dyDescent="0.2">
      <c r="A43" s="3" t="s">
        <v>58</v>
      </c>
      <c r="B43" s="12"/>
      <c r="C43" s="6">
        <f t="shared" ref="C43" si="6">C44</f>
        <v>0</v>
      </c>
    </row>
    <row r="44" spans="1:3" ht="25.5" hidden="1" x14ac:dyDescent="0.2">
      <c r="A44" s="3" t="s">
        <v>52</v>
      </c>
      <c r="B44" s="12"/>
      <c r="C44" s="6"/>
    </row>
    <row r="45" spans="1:3" x14ac:dyDescent="0.2">
      <c r="A45" s="9" t="s">
        <v>24</v>
      </c>
      <c r="B45" s="10"/>
      <c r="C45" s="5">
        <f>C11+C21+C23+C26+C29+C33+C35+C37+C41</f>
        <v>31443945.650000002</v>
      </c>
    </row>
    <row r="46" spans="1:3" x14ac:dyDescent="0.2">
      <c r="A46" s="17"/>
      <c r="B46" s="17"/>
    </row>
    <row r="47" spans="1:3" x14ac:dyDescent="0.2">
      <c r="A47" s="16"/>
      <c r="B47" s="16"/>
    </row>
  </sheetData>
  <mergeCells count="12">
    <mergeCell ref="J12:L12"/>
    <mergeCell ref="J13:L13"/>
    <mergeCell ref="J14:L14"/>
    <mergeCell ref="J15:L15"/>
    <mergeCell ref="C8:C9"/>
    <mergeCell ref="A8:A9"/>
    <mergeCell ref="B8:B9"/>
    <mergeCell ref="B1:C1"/>
    <mergeCell ref="B4:C4"/>
    <mergeCell ref="A6:C6"/>
    <mergeCell ref="A2:C2"/>
    <mergeCell ref="A3:C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2023-06-28T06:44:39Z</cp:lastPrinted>
  <dcterms:created xsi:type="dcterms:W3CDTF">2015-02-12T11:14:02Z</dcterms:created>
  <dcterms:modified xsi:type="dcterms:W3CDTF">2024-04-05T11:39:51Z</dcterms:modified>
</cp:coreProperties>
</file>